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/>
  <c r="L196" i="1"/>
  <c r="J13" i="1"/>
  <c r="J24" i="1" s="1"/>
  <c r="I13" i="1"/>
  <c r="I24" i="1" s="1"/>
  <c r="H13" i="1"/>
  <c r="H24" i="1" s="1"/>
  <c r="G13" i="1"/>
  <c r="G24" i="1" s="1"/>
  <c r="F13" i="1"/>
  <c r="F24" i="1" s="1"/>
  <c r="J119" i="1" l="1"/>
  <c r="J196" i="1" s="1"/>
  <c r="H119" i="1"/>
  <c r="H196" i="1" s="1"/>
  <c r="F119" i="1"/>
  <c r="F196" i="1" s="1"/>
  <c r="I119" i="1"/>
  <c r="I196" i="1" s="1"/>
  <c r="G119" i="1"/>
  <c r="G196" i="1" s="1"/>
</calcChain>
</file>

<file path=xl/sharedStrings.xml><?xml version="1.0" encoding="utf-8"?>
<sst xmlns="http://schemas.openxmlformats.org/spreadsheetml/2006/main" count="226" uniqueCount="72">
  <si>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</si>
  <si>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</si>
  <si>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</si>
  <si>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</si>
  <si>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</si>
  <si>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</si>
  <si>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</si>
  <si>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</si>
  <si>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</si>
  <si>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</si>
  <si>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</si>
  <si>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</si>
  <si>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</si>
  <si>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</si>
  <si>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</si>
  <si>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</si>
  <si>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</si>
  <si>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</si>
  <si>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</si>
  <si>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</si>
  <si>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</si>
  <si>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</si>
  <si>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</si>
  <si>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</si>
  <si>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</si>
  <si>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</si>
  <si>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</si>
  <si>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</si>
  <si>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</si>
  <si>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</si>
  <si>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</si>
  <si>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</si>
  <si>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</si>
  <si>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</si>
  <si>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</si>
  <si>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</si>
  <si>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</si>
  <si>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</si>
  <si>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</si>
  <si>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</si>
  <si>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яблоко</t>
  </si>
  <si>
    <t>Чай с сахаром</t>
  </si>
  <si>
    <t>Рыба припущенная, картофельное пюре</t>
  </si>
  <si>
    <t>Апельсин</t>
  </si>
  <si>
    <t>МБОУ-Займищенская СОШ</t>
  </si>
  <si>
    <t>Башлыкова Т.А.</t>
  </si>
  <si>
    <t>чай с сахаром и лимоном</t>
  </si>
  <si>
    <t>Батон подмосковный</t>
  </si>
  <si>
    <t xml:space="preserve">цыпленок отварной, макарон отварной, </t>
  </si>
  <si>
    <t>Огурец свежий или к/р</t>
  </si>
  <si>
    <t>гуляш свинной, каша гречневая вязкая</t>
  </si>
  <si>
    <t>компот из сухофруктов</t>
  </si>
  <si>
    <t>батон подмосковный</t>
  </si>
  <si>
    <t>Горошек к/р</t>
  </si>
  <si>
    <t>591.320</t>
  </si>
  <si>
    <t>Плов с цыпленком</t>
  </si>
  <si>
    <t>Сок фруктовый</t>
  </si>
  <si>
    <t>кукуруза к/р</t>
  </si>
  <si>
    <t>Запеканка из творога со сгущенным молоком</t>
  </si>
  <si>
    <t>Огурец свежий или консерв.</t>
  </si>
  <si>
    <t>пельмени отварные с маслом</t>
  </si>
  <si>
    <t>чай с сахаром</t>
  </si>
  <si>
    <t xml:space="preserve">апельсин, </t>
  </si>
  <si>
    <t>жаркое с мясом</t>
  </si>
  <si>
    <t>салат из свеклы</t>
  </si>
  <si>
    <t>запеканка со сгущеным молоком</t>
  </si>
  <si>
    <t>печень говяжья, картофельное пюре</t>
  </si>
  <si>
    <t>напиток из сока</t>
  </si>
  <si>
    <t>салат из свежей капусты</t>
  </si>
  <si>
    <t>котлета рубленная из цыпленка, каша гречневая вязкая</t>
  </si>
  <si>
    <t>зеленый горошек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</si>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</sst>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1" sqref="K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240</v>
      </c>
      <c r="G6" s="40">
        <v>28.43</v>
      </c>
      <c r="H6" s="40">
        <v>19.02</v>
      </c>
      <c r="I6" s="40">
        <v>28.65</v>
      </c>
      <c r="J6" s="40">
        <v>398.85</v>
      </c>
      <c r="K6" s="41">
        <v>63.412999999999997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</v>
      </c>
      <c r="H8" s="43">
        <v>0</v>
      </c>
      <c r="I8" s="43">
        <v>6.8</v>
      </c>
      <c r="J8" s="43">
        <v>28.2</v>
      </c>
      <c r="K8" s="44">
        <v>944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20</v>
      </c>
      <c r="G9" s="43">
        <v>1.5</v>
      </c>
      <c r="H9" s="43">
        <v>0.57999999999999996</v>
      </c>
      <c r="I9" s="43">
        <v>10.28</v>
      </c>
      <c r="J9" s="43">
        <v>52.4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60</v>
      </c>
      <c r="G10" s="43">
        <v>0.32</v>
      </c>
      <c r="H10" s="43">
        <v>0.04</v>
      </c>
      <c r="I10" s="43">
        <v>1.1200000000000001</v>
      </c>
      <c r="J10" s="43">
        <v>6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30.25</v>
      </c>
      <c r="H13" s="19">
        <f t="shared" si="0"/>
        <v>19.639999999999997</v>
      </c>
      <c r="I13" s="19">
        <f t="shared" si="0"/>
        <v>46.849999999999994</v>
      </c>
      <c r="J13" s="19">
        <f t="shared" si="0"/>
        <v>485.45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30.25</v>
      </c>
      <c r="H24" s="32">
        <f t="shared" si="4"/>
        <v>19.639999999999997</v>
      </c>
      <c r="I24" s="32">
        <f t="shared" si="4"/>
        <v>46.849999999999994</v>
      </c>
      <c r="J24" s="32">
        <f t="shared" si="4"/>
        <v>485.45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270</v>
      </c>
      <c r="G25" s="40">
        <v>20.64</v>
      </c>
      <c r="H25" s="40">
        <v>34.68</v>
      </c>
      <c r="I25" s="40">
        <v>53.34</v>
      </c>
      <c r="J25" s="40">
        <v>552.12</v>
      </c>
      <c r="K25" s="41" t="s">
        <v>54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180</v>
      </c>
      <c r="G27" s="43">
        <v>0.48</v>
      </c>
      <c r="H27" s="43">
        <v>0</v>
      </c>
      <c r="I27" s="43">
        <v>23.2</v>
      </c>
      <c r="J27" s="43">
        <v>89.96</v>
      </c>
      <c r="K27" s="44">
        <v>868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60</v>
      </c>
      <c r="G29" s="43">
        <v>1.5</v>
      </c>
      <c r="H29" s="43">
        <v>0.25</v>
      </c>
      <c r="I29" s="43">
        <v>3.65</v>
      </c>
      <c r="J29" s="43">
        <v>29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24.12</v>
      </c>
      <c r="H32" s="19">
        <f t="shared" ref="H32" si="7">SUM(H25:H31)</f>
        <v>35.51</v>
      </c>
      <c r="I32" s="19">
        <f t="shared" ref="I32" si="8">SUM(I25:I31)</f>
        <v>90.470000000000013</v>
      </c>
      <c r="J32" s="19">
        <f t="shared" ref="J32:L32" si="9">SUM(J25:J31)</f>
        <v>723.48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24.12</v>
      </c>
      <c r="H43" s="32">
        <f t="shared" ref="H43" si="15">H32+H42</f>
        <v>35.51</v>
      </c>
      <c r="I43" s="32">
        <f t="shared" ref="I43" si="16">I32+I42</f>
        <v>90.470000000000013</v>
      </c>
      <c r="J43" s="32">
        <f t="shared" ref="J43:L43" si="17">J32+J42</f>
        <v>723.48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240</v>
      </c>
      <c r="G44" s="40">
        <v>16.32</v>
      </c>
      <c r="H44" s="40">
        <v>16.079999999999998</v>
      </c>
      <c r="I44" s="40">
        <v>34.799999999999997</v>
      </c>
      <c r="J44" s="40">
        <v>241.46</v>
      </c>
      <c r="K44" s="41">
        <v>645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</v>
      </c>
      <c r="H46" s="43">
        <v>0.2</v>
      </c>
      <c r="I46" s="43">
        <v>20.2</v>
      </c>
      <c r="J46" s="43">
        <v>92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60</v>
      </c>
      <c r="G48" s="43">
        <v>0.88</v>
      </c>
      <c r="H48" s="43">
        <v>0.16</v>
      </c>
      <c r="I48" s="43">
        <v>4.4800000000000004</v>
      </c>
      <c r="J48" s="43">
        <v>23.2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19.7</v>
      </c>
      <c r="H51" s="19">
        <f t="shared" ref="H51" si="19">SUM(H44:H50)</f>
        <v>17.019999999999996</v>
      </c>
      <c r="I51" s="19">
        <f t="shared" ref="I51" si="20">SUM(I44:I50)</f>
        <v>69.760000000000005</v>
      </c>
      <c r="J51" s="19">
        <f t="shared" ref="J51:L51" si="21">SUM(J44:J50)</f>
        <v>409.06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520</v>
      </c>
      <c r="G62" s="32">
        <f t="shared" ref="G62" si="26">G51+G61</f>
        <v>19.7</v>
      </c>
      <c r="H62" s="32">
        <f t="shared" ref="H62" si="27">H51+H61</f>
        <v>17.019999999999996</v>
      </c>
      <c r="I62" s="32">
        <f t="shared" ref="I62" si="28">I51+I61</f>
        <v>69.760000000000005</v>
      </c>
      <c r="J62" s="32">
        <f t="shared" ref="J62:L62" si="29">J51+J61</f>
        <v>409.06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165</v>
      </c>
      <c r="G63" s="40">
        <v>27.72</v>
      </c>
      <c r="H63" s="40">
        <v>8.42</v>
      </c>
      <c r="I63" s="40">
        <v>36.799999999999997</v>
      </c>
      <c r="J63" s="40">
        <v>336.6</v>
      </c>
      <c r="K63" s="41">
        <v>645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0.4</v>
      </c>
      <c r="H65" s="43">
        <v>0.2</v>
      </c>
      <c r="I65" s="43">
        <v>21.6</v>
      </c>
      <c r="J65" s="43">
        <v>83.4</v>
      </c>
      <c r="K65" s="44">
        <v>943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135</v>
      </c>
      <c r="G67" s="43">
        <v>1.22</v>
      </c>
      <c r="H67" s="43">
        <v>0.27</v>
      </c>
      <c r="I67" s="43">
        <v>10.94</v>
      </c>
      <c r="J67" s="43">
        <v>58.05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29.339999999999996</v>
      </c>
      <c r="H70" s="19">
        <f t="shared" ref="H70" si="31">SUM(H63:H69)</f>
        <v>8.8899999999999988</v>
      </c>
      <c r="I70" s="19">
        <f t="shared" ref="I70" si="32">SUM(I63:I69)</f>
        <v>69.34</v>
      </c>
      <c r="J70" s="19">
        <f t="shared" ref="J70:L70" si="33">SUM(J63:J69)</f>
        <v>478.05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29.339999999999996</v>
      </c>
      <c r="H81" s="32">
        <f t="shared" ref="H81" si="39">H70+H80</f>
        <v>8.8899999999999988</v>
      </c>
      <c r="I81" s="32">
        <f t="shared" ref="I81" si="40">I70+I80</f>
        <v>69.34</v>
      </c>
      <c r="J81" s="32">
        <f t="shared" ref="J81:L81" si="41">J70+J80</f>
        <v>478.05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240</v>
      </c>
      <c r="G82" s="40">
        <v>20.07</v>
      </c>
      <c r="H82" s="40">
        <v>23.46</v>
      </c>
      <c r="I82" s="40">
        <v>14.64</v>
      </c>
      <c r="J82" s="40">
        <v>347.55</v>
      </c>
      <c r="K82" s="41">
        <v>482.69400000000002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190</v>
      </c>
      <c r="G84" s="43">
        <v>0.38</v>
      </c>
      <c r="H84" s="43">
        <v>0.2</v>
      </c>
      <c r="I84" s="43">
        <v>21.06</v>
      </c>
      <c r="J84" s="43">
        <v>83.32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60</v>
      </c>
      <c r="G86" s="43">
        <v>0.4</v>
      </c>
      <c r="H86" s="43">
        <v>0.05</v>
      </c>
      <c r="I86" s="43">
        <v>0.85</v>
      </c>
      <c r="J86" s="43">
        <v>6.5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22.349999999999998</v>
      </c>
      <c r="H89" s="19">
        <f t="shared" ref="H89" si="43">SUM(H82:H88)</f>
        <v>24.29</v>
      </c>
      <c r="I89" s="19">
        <f t="shared" ref="I89" si="44">SUM(I82:I88)</f>
        <v>46.830000000000005</v>
      </c>
      <c r="J89" s="19">
        <f t="shared" ref="J89:L89" si="45">SUM(J82:J88)</f>
        <v>489.77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50">G89+G99</f>
        <v>22.349999999999998</v>
      </c>
      <c r="H100" s="32">
        <f t="shared" ref="H100" si="51">H89+H99</f>
        <v>24.29</v>
      </c>
      <c r="I100" s="32">
        <f t="shared" ref="I100" si="52">I89+I99</f>
        <v>46.830000000000005</v>
      </c>
      <c r="J100" s="32">
        <f t="shared" ref="J100:L100" si="53">J89+J99</f>
        <v>489.77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195</v>
      </c>
      <c r="G101" s="40">
        <v>24.77</v>
      </c>
      <c r="H101" s="40">
        <v>20.09</v>
      </c>
      <c r="I101" s="40">
        <v>47.39</v>
      </c>
      <c r="J101" s="40">
        <v>457.67</v>
      </c>
      <c r="K101" s="41">
        <v>1033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180</v>
      </c>
      <c r="G103" s="43">
        <v>0.36</v>
      </c>
      <c r="H103" s="43">
        <v>0.18</v>
      </c>
      <c r="I103" s="43">
        <v>19.440000000000001</v>
      </c>
      <c r="J103" s="43">
        <v>75.06</v>
      </c>
      <c r="K103" s="44">
        <v>943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25</v>
      </c>
      <c r="G104" s="43">
        <v>1.89</v>
      </c>
      <c r="H104" s="43">
        <v>0.73</v>
      </c>
      <c r="I104" s="43">
        <v>12.85</v>
      </c>
      <c r="J104" s="43">
        <v>65.5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0.9</v>
      </c>
      <c r="H105" s="43">
        <v>0.2</v>
      </c>
      <c r="I105" s="43">
        <v>8.1</v>
      </c>
      <c r="J105" s="43">
        <v>43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27.919999999999998</v>
      </c>
      <c r="H108" s="19">
        <f t="shared" si="54"/>
        <v>21.2</v>
      </c>
      <c r="I108" s="19">
        <f t="shared" si="54"/>
        <v>87.779999999999987</v>
      </c>
      <c r="J108" s="19">
        <f t="shared" si="54"/>
        <v>641.23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27.919999999999998</v>
      </c>
      <c r="H119" s="32">
        <f t="shared" ref="H119" si="59">H108+H118</f>
        <v>21.2</v>
      </c>
      <c r="I119" s="32">
        <f t="shared" ref="I119" si="60">I108+I118</f>
        <v>87.779999999999987</v>
      </c>
      <c r="J119" s="32">
        <f t="shared" ref="J119:L119" si="61">J108+J118</f>
        <v>641.23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240</v>
      </c>
      <c r="G120" s="40">
        <v>18</v>
      </c>
      <c r="H120" s="40">
        <v>10.8</v>
      </c>
      <c r="I120" s="40">
        <v>1.98</v>
      </c>
      <c r="J120" s="40">
        <v>233.04</v>
      </c>
      <c r="K120" s="41">
        <v>331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180</v>
      </c>
      <c r="G122" s="43">
        <v>0.48</v>
      </c>
      <c r="H122" s="43">
        <v>0</v>
      </c>
      <c r="I122" s="43">
        <v>23.2</v>
      </c>
      <c r="J122" s="43">
        <v>88.96</v>
      </c>
      <c r="K122" s="44">
        <v>868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20</v>
      </c>
      <c r="G123" s="43">
        <v>0.9</v>
      </c>
      <c r="H123" s="43">
        <v>0.57999999999999996</v>
      </c>
      <c r="I123" s="43">
        <v>10.28</v>
      </c>
      <c r="J123" s="43">
        <v>52.4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60</v>
      </c>
      <c r="G124" s="43">
        <v>2.16</v>
      </c>
      <c r="H124" s="43">
        <v>6.12</v>
      </c>
      <c r="I124" s="43">
        <v>12.96</v>
      </c>
      <c r="J124" s="43">
        <v>115.92</v>
      </c>
      <c r="K124" s="44">
        <v>86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21.54</v>
      </c>
      <c r="H127" s="19">
        <f t="shared" si="62"/>
        <v>17.5</v>
      </c>
      <c r="I127" s="19">
        <f t="shared" si="62"/>
        <v>48.42</v>
      </c>
      <c r="J127" s="19">
        <f t="shared" si="62"/>
        <v>490.32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21.54</v>
      </c>
      <c r="H138" s="32">
        <f t="shared" ref="H138" si="67">H127+H137</f>
        <v>17.5</v>
      </c>
      <c r="I138" s="32">
        <f t="shared" ref="I138" si="68">I127+I137</f>
        <v>48.42</v>
      </c>
      <c r="J138" s="32">
        <f t="shared" ref="J138:L138" si="69">J127+J137</f>
        <v>490.32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165</v>
      </c>
      <c r="G139" s="40">
        <v>27.72</v>
      </c>
      <c r="H139" s="40">
        <v>8.42</v>
      </c>
      <c r="I139" s="40">
        <v>36.799999999999997</v>
      </c>
      <c r="J139" s="40">
        <v>336.6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0.4</v>
      </c>
      <c r="H141" s="43">
        <v>0.2</v>
      </c>
      <c r="I141" s="43">
        <v>21.6</v>
      </c>
      <c r="J141" s="43">
        <v>83.4</v>
      </c>
      <c r="K141" s="44">
        <v>943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40</v>
      </c>
      <c r="F143" s="43">
        <v>135</v>
      </c>
      <c r="G143" s="43">
        <v>0.54</v>
      </c>
      <c r="H143" s="43">
        <v>0.54</v>
      </c>
      <c r="I143" s="43">
        <v>13.23</v>
      </c>
      <c r="J143" s="43">
        <v>63.45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28.659999999999997</v>
      </c>
      <c r="H146" s="19">
        <f t="shared" si="70"/>
        <v>9.16</v>
      </c>
      <c r="I146" s="19">
        <f t="shared" si="70"/>
        <v>71.63</v>
      </c>
      <c r="J146" s="19">
        <f t="shared" si="70"/>
        <v>483.45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28.659999999999997</v>
      </c>
      <c r="H157" s="32">
        <f t="shared" ref="H157" si="75">H146+H156</f>
        <v>9.16</v>
      </c>
      <c r="I157" s="32">
        <f t="shared" ref="I157" si="76">I146+I156</f>
        <v>71.63</v>
      </c>
      <c r="J157" s="32">
        <f t="shared" ref="J157:L157" si="77">J146+J156</f>
        <v>483.45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270</v>
      </c>
      <c r="G158" s="40">
        <v>22.83</v>
      </c>
      <c r="H158" s="40">
        <v>13.02</v>
      </c>
      <c r="I158" s="40">
        <v>19.11</v>
      </c>
      <c r="J158" s="40">
        <v>283.47000000000003</v>
      </c>
      <c r="K158" s="41">
        <v>592.69399999999996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180</v>
      </c>
      <c r="G160" s="43">
        <v>0</v>
      </c>
      <c r="H160" s="43">
        <v>0.18</v>
      </c>
      <c r="I160" s="43">
        <v>17.78</v>
      </c>
      <c r="J160" s="43">
        <v>69.33</v>
      </c>
      <c r="K160" s="44">
        <v>61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68</v>
      </c>
      <c r="F162" s="43">
        <v>60</v>
      </c>
      <c r="G162" s="43">
        <v>0.84</v>
      </c>
      <c r="H162" s="43">
        <v>8.4</v>
      </c>
      <c r="I162" s="43">
        <v>2.88</v>
      </c>
      <c r="J162" s="43">
        <v>90.54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25.169999999999998</v>
      </c>
      <c r="H165" s="19">
        <f t="shared" si="78"/>
        <v>22.18</v>
      </c>
      <c r="I165" s="19">
        <f t="shared" si="78"/>
        <v>50.050000000000004</v>
      </c>
      <c r="J165" s="19">
        <f t="shared" si="78"/>
        <v>495.74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25.169999999999998</v>
      </c>
      <c r="H176" s="32">
        <f t="shared" ref="H176" si="83">H165+H175</f>
        <v>22.18</v>
      </c>
      <c r="I176" s="32">
        <f t="shared" ref="I176" si="84">I165+I175</f>
        <v>50.050000000000004</v>
      </c>
      <c r="J176" s="32">
        <f t="shared" ref="J176:L176" si="85">J165+J175</f>
        <v>495.74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240</v>
      </c>
      <c r="G177" s="40">
        <v>30.45</v>
      </c>
      <c r="H177" s="40">
        <v>14.58</v>
      </c>
      <c r="I177" s="40">
        <v>49.5</v>
      </c>
      <c r="J177" s="40">
        <v>398.7</v>
      </c>
      <c r="K177" s="41">
        <v>668.51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</v>
      </c>
      <c r="H179" s="43">
        <v>0</v>
      </c>
      <c r="I179" s="43">
        <v>6.8</v>
      </c>
      <c r="J179" s="43">
        <v>28</v>
      </c>
      <c r="K179" s="44">
        <v>944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25</v>
      </c>
      <c r="G180" s="43">
        <v>0</v>
      </c>
      <c r="H180" s="43">
        <v>0</v>
      </c>
      <c r="I180" s="43">
        <v>6.8</v>
      </c>
      <c r="J180" s="43">
        <v>28.2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70</v>
      </c>
      <c r="F181" s="43">
        <v>60</v>
      </c>
      <c r="G181" s="43">
        <v>1.05</v>
      </c>
      <c r="H181" s="43">
        <v>0.18</v>
      </c>
      <c r="I181" s="43">
        <v>2.56</v>
      </c>
      <c r="J181" s="43">
        <v>20.3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31.5</v>
      </c>
      <c r="H184" s="19">
        <f t="shared" si="86"/>
        <v>14.76</v>
      </c>
      <c r="I184" s="19">
        <f t="shared" si="86"/>
        <v>65.66</v>
      </c>
      <c r="J184" s="19">
        <f t="shared" si="86"/>
        <v>475.2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525</v>
      </c>
      <c r="G195" s="32">
        <f t="shared" ref="G195" si="90">G184+G194</f>
        <v>31.5</v>
      </c>
      <c r="H195" s="32">
        <f t="shared" ref="H195" si="91">H184+H194</f>
        <v>14.76</v>
      </c>
      <c r="I195" s="32">
        <f t="shared" ref="I195" si="92">I184+I194</f>
        <v>65.66</v>
      </c>
      <c r="J195" s="32">
        <f t="shared" ref="J195:L195" si="93">J184+J194</f>
        <v>475.2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26.054999999999996</v>
      </c>
      <c r="H196" s="34">
        <f t="shared" si="94"/>
        <v>19.015000000000001</v>
      </c>
      <c r="I196" s="34">
        <f t="shared" si="94"/>
        <v>64.678999999999988</v>
      </c>
      <c r="J196" s="34">
        <f t="shared" si="94"/>
        <v>517.17499999999995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2025-02-20T07:19:52Z</dcterms:modified>
</cp:coreProperties>
</file>