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H81" i="1"/>
  <c r="G81" i="1"/>
  <c r="G62" i="1"/>
  <c r="F119" i="1"/>
  <c r="F138" i="1"/>
  <c r="F157" i="1"/>
  <c r="F176" i="1"/>
  <c r="F195" i="1"/>
  <c r="I24" i="1"/>
  <c r="I196" i="1" s="1"/>
  <c r="F24" i="1"/>
  <c r="J24" i="1"/>
  <c r="J196" i="1" s="1"/>
  <c r="H24" i="1"/>
  <c r="G24" i="1"/>
  <c r="F196" i="1" l="1"/>
  <c r="H196" i="1"/>
  <c r="G196" i="1"/>
</calcChain>
</file>

<file path=xl/sharedStrings.xml><?xml version="1.0" encoding="utf-8"?>
<sst xmlns="http://schemas.openxmlformats.org/spreadsheetml/2006/main" count="241" uniqueCount="71">
  <si>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</si>
  <si>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</si>
  <si>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</si>
  <si>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</si>
  <si>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</si>
  <si>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</si>
  <si>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</si>
  <si>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</si>
  <si>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</si>
  <si>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</si>
  <si>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</si>
  <si>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</si>
  <si>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</si>
  <si>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</si>
  <si>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</si>
  <si>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</si>
  <si>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</si>
  <si>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</si>
  <si>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</si>
  <si>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</si>
  <si>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</si>
  <si>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</si>
  <si>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</si>
  <si>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</si>
  <si>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</si>
  <si>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</si>
  <si>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</si>
  <si>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</si>
  <si>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</si>
  <si>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</si>
  <si>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</si>
  <si>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</si>
  <si>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</si>
  <si>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</si>
  <si>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</si>
  <si>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</si>
  <si>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Башлыкова Т.А.</t>
  </si>
  <si>
    <t>Цыпленок отварной</t>
  </si>
  <si>
    <t>Макарон отварной</t>
  </si>
  <si>
    <t>Чай с сахаром и лимоном</t>
  </si>
  <si>
    <t>Батон подмосковный</t>
  </si>
  <si>
    <t>Огурец свежий</t>
  </si>
  <si>
    <t>ГОСТ</t>
  </si>
  <si>
    <t>ТУ</t>
  </si>
  <si>
    <t>Гуляш свиной</t>
  </si>
  <si>
    <t>Каша гречневая вязкая</t>
  </si>
  <si>
    <t>Компот из сухофруктов</t>
  </si>
  <si>
    <t>Горошек консервированный</t>
  </si>
  <si>
    <t>Плов из цыпленка</t>
  </si>
  <si>
    <t>Сок фруктовый</t>
  </si>
  <si>
    <t>Кукуруза консервированная</t>
  </si>
  <si>
    <t>Запеканка из творога со сгущенным молоком</t>
  </si>
  <si>
    <t>чай с сахаром</t>
  </si>
  <si>
    <t>Апельсин</t>
  </si>
  <si>
    <t>Рыба припущенная на молоке (котлета рыбная)</t>
  </si>
  <si>
    <t>Картофельное пюре</t>
  </si>
  <si>
    <t>Чай с сахаром</t>
  </si>
  <si>
    <t>Огурец соленый (свежий)</t>
  </si>
  <si>
    <t>Пельмени отварные со сливочным маслом</t>
  </si>
  <si>
    <t>Батон</t>
  </si>
  <si>
    <t>Банан</t>
  </si>
  <si>
    <t>Жаркое с мясом</t>
  </si>
  <si>
    <t>Салат из свеклы</t>
  </si>
  <si>
    <t>Запеканка со сгущенным молоком</t>
  </si>
  <si>
    <t>Яблоко</t>
  </si>
  <si>
    <t>Печень говяжья тушеная в соусе (Печеночное суфле)</t>
  </si>
  <si>
    <t>Напиток из сока</t>
  </si>
  <si>
    <t>Салат из свежей капуста</t>
  </si>
  <si>
    <t>Котлета рубленная из цыпленка</t>
  </si>
  <si>
    <t xml:space="preserve">Чай с сахаром 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</si>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</sst>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K54" sqref="K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48"/>
      <c r="D1" s="49"/>
      <c r="E1" s="49"/>
      <c r="F1" s="13" t="s">
        <v>16</v>
      </c>
      <c r="G1" s="2" t="s">
        <v>17</v>
      </c>
      <c r="H1" s="50" t="s">
        <v>35</v>
      </c>
      <c r="I1" s="50"/>
      <c r="J1" s="50"/>
      <c r="K1" s="50"/>
    </row>
    <row r="2" spans="1:11" ht="18" x14ac:dyDescent="0.2">
      <c r="A2" s="36" t="s">
        <v>6</v>
      </c>
      <c r="C2" s="2"/>
      <c r="G2" s="2" t="s">
        <v>18</v>
      </c>
      <c r="H2" s="50" t="s">
        <v>36</v>
      </c>
      <c r="I2" s="50"/>
      <c r="J2" s="50"/>
      <c r="K2" s="50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1">
        <v>45169</v>
      </c>
      <c r="I3" s="52"/>
      <c r="J3" s="52"/>
      <c r="K3" s="5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90</v>
      </c>
      <c r="G6" s="41">
        <v>23.2</v>
      </c>
      <c r="H6" s="41">
        <v>15.12</v>
      </c>
      <c r="I6" s="41">
        <v>0</v>
      </c>
      <c r="J6" s="41">
        <v>229.5</v>
      </c>
      <c r="K6" s="42">
        <v>637</v>
      </c>
    </row>
    <row r="7" spans="1:11" ht="15" x14ac:dyDescent="0.25">
      <c r="A7" s="24"/>
      <c r="B7" s="16"/>
      <c r="C7" s="11"/>
      <c r="D7" s="6"/>
      <c r="E7" s="43" t="s">
        <v>38</v>
      </c>
      <c r="F7" s="44">
        <v>150</v>
      </c>
      <c r="G7" s="44">
        <v>5.0999999999999996</v>
      </c>
      <c r="H7" s="44">
        <v>3.9</v>
      </c>
      <c r="I7" s="44">
        <v>28.65</v>
      </c>
      <c r="J7" s="44">
        <v>169.35</v>
      </c>
      <c r="K7" s="45">
        <v>413</v>
      </c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</v>
      </c>
      <c r="H8" s="44">
        <v>0</v>
      </c>
      <c r="I8" s="44">
        <v>6.8</v>
      </c>
      <c r="J8" s="44">
        <v>28.2</v>
      </c>
      <c r="K8" s="45">
        <v>944</v>
      </c>
    </row>
    <row r="9" spans="1:11" ht="15" x14ac:dyDescent="0.25">
      <c r="A9" s="24"/>
      <c r="B9" s="16"/>
      <c r="C9" s="11"/>
      <c r="D9" s="7" t="s">
        <v>23</v>
      </c>
      <c r="E9" s="43" t="s">
        <v>40</v>
      </c>
      <c r="F9" s="44">
        <v>20</v>
      </c>
      <c r="G9" s="44">
        <v>1.5</v>
      </c>
      <c r="H9" s="44">
        <v>0.57999999999999996</v>
      </c>
      <c r="I9" s="44">
        <v>10.28</v>
      </c>
      <c r="J9" s="44">
        <v>52.4</v>
      </c>
      <c r="K9" s="45" t="s">
        <v>42</v>
      </c>
    </row>
    <row r="10" spans="1:11" ht="15" x14ac:dyDescent="0.25">
      <c r="A10" s="24"/>
      <c r="B10" s="16"/>
      <c r="C10" s="11"/>
      <c r="D10" s="7" t="s">
        <v>24</v>
      </c>
      <c r="E10" s="43" t="s">
        <v>41</v>
      </c>
      <c r="F10" s="44">
        <v>40</v>
      </c>
      <c r="G10" s="44">
        <v>0.32</v>
      </c>
      <c r="H10" s="44">
        <v>0.04</v>
      </c>
      <c r="I10" s="44">
        <v>1.1200000000000001</v>
      </c>
      <c r="J10" s="44">
        <v>6</v>
      </c>
      <c r="K10" s="45" t="s">
        <v>43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30.119999999999997</v>
      </c>
      <c r="H13" s="20">
        <f t="shared" si="0"/>
        <v>19.639999999999997</v>
      </c>
      <c r="I13" s="20">
        <f t="shared" si="0"/>
        <v>46.849999999999994</v>
      </c>
      <c r="J13" s="20">
        <f t="shared" si="0"/>
        <v>485.45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500</v>
      </c>
      <c r="G24" s="33">
        <f t="shared" ref="G24:J24" si="2">G13+G23</f>
        <v>30.119999999999997</v>
      </c>
      <c r="H24" s="33">
        <f t="shared" si="2"/>
        <v>19.639999999999997</v>
      </c>
      <c r="I24" s="33">
        <f t="shared" si="2"/>
        <v>46.849999999999994</v>
      </c>
      <c r="J24" s="33">
        <f t="shared" si="2"/>
        <v>485.45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44</v>
      </c>
      <c r="F25" s="41">
        <v>120</v>
      </c>
      <c r="G25" s="41">
        <v>8.64</v>
      </c>
      <c r="H25" s="41">
        <v>25.68</v>
      </c>
      <c r="I25" s="41">
        <v>3.84</v>
      </c>
      <c r="J25" s="41">
        <v>282.12</v>
      </c>
      <c r="K25" s="42">
        <v>591</v>
      </c>
    </row>
    <row r="26" spans="1:11" ht="15" x14ac:dyDescent="0.25">
      <c r="A26" s="15"/>
      <c r="B26" s="16"/>
      <c r="C26" s="11"/>
      <c r="D26" s="6"/>
      <c r="E26" s="43" t="s">
        <v>45</v>
      </c>
      <c r="F26" s="44">
        <v>150</v>
      </c>
      <c r="G26" s="44">
        <v>12</v>
      </c>
      <c r="H26" s="44">
        <v>9</v>
      </c>
      <c r="I26" s="44">
        <v>49.5</v>
      </c>
      <c r="J26" s="44">
        <v>270</v>
      </c>
      <c r="K26" s="45">
        <v>320</v>
      </c>
    </row>
    <row r="27" spans="1:11" ht="15" x14ac:dyDescent="0.25">
      <c r="A27" s="15"/>
      <c r="B27" s="16"/>
      <c r="C27" s="11"/>
      <c r="D27" s="7" t="s">
        <v>22</v>
      </c>
      <c r="E27" s="43" t="s">
        <v>46</v>
      </c>
      <c r="F27" s="44">
        <v>180</v>
      </c>
      <c r="G27" s="44">
        <v>0.48</v>
      </c>
      <c r="H27" s="44">
        <v>0</v>
      </c>
      <c r="I27" s="44">
        <v>23.2</v>
      </c>
      <c r="J27" s="44">
        <v>88.96</v>
      </c>
      <c r="K27" s="45">
        <v>868</v>
      </c>
    </row>
    <row r="28" spans="1:11" ht="15" x14ac:dyDescent="0.25">
      <c r="A28" s="15"/>
      <c r="B28" s="16"/>
      <c r="C28" s="11"/>
      <c r="D28" s="7" t="s">
        <v>23</v>
      </c>
      <c r="E28" s="43" t="s">
        <v>40</v>
      </c>
      <c r="F28" s="44">
        <v>20</v>
      </c>
      <c r="G28" s="44">
        <v>1.5</v>
      </c>
      <c r="H28" s="44">
        <v>0.57999999999999996</v>
      </c>
      <c r="I28" s="44">
        <v>10.28</v>
      </c>
      <c r="J28" s="44">
        <v>52.4</v>
      </c>
      <c r="K28" s="45" t="s">
        <v>42</v>
      </c>
    </row>
    <row r="29" spans="1:11" ht="15" x14ac:dyDescent="0.25">
      <c r="A29" s="15"/>
      <c r="B29" s="16"/>
      <c r="C29" s="11"/>
      <c r="D29" s="7" t="s">
        <v>24</v>
      </c>
      <c r="E29" s="43" t="s">
        <v>47</v>
      </c>
      <c r="F29" s="44">
        <v>30</v>
      </c>
      <c r="G29" s="44">
        <v>1.5</v>
      </c>
      <c r="H29" s="44">
        <v>0.25</v>
      </c>
      <c r="I29" s="44">
        <v>3.65</v>
      </c>
      <c r="J29" s="44">
        <v>29</v>
      </c>
      <c r="K29" s="45" t="s">
        <v>43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24.12</v>
      </c>
      <c r="H32" s="20">
        <f t="shared" ref="H32" si="4">SUM(H25:H31)</f>
        <v>35.51</v>
      </c>
      <c r="I32" s="20">
        <f t="shared" ref="I32" si="5">SUM(I25:I31)</f>
        <v>90.470000000000013</v>
      </c>
      <c r="J32" s="20">
        <f t="shared" ref="J32" si="6">SUM(J25:J31)</f>
        <v>722.48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500</v>
      </c>
      <c r="G43" s="33">
        <f t="shared" ref="G43" si="11">G32+G42</f>
        <v>24.12</v>
      </c>
      <c r="H43" s="33">
        <f t="shared" ref="H43" si="12">H32+H42</f>
        <v>35.51</v>
      </c>
      <c r="I43" s="33">
        <f t="shared" ref="I43" si="13">I32+I42</f>
        <v>90.470000000000013</v>
      </c>
      <c r="J43" s="33">
        <f t="shared" ref="J43" si="14">J32+J42</f>
        <v>722.48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48</v>
      </c>
      <c r="F44" s="41">
        <v>240</v>
      </c>
      <c r="G44" s="41">
        <v>21.6</v>
      </c>
      <c r="H44" s="41">
        <v>16.32</v>
      </c>
      <c r="I44" s="41">
        <v>40.56</v>
      </c>
      <c r="J44" s="41">
        <v>388.8</v>
      </c>
      <c r="K44" s="42">
        <v>645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49</v>
      </c>
      <c r="F46" s="44">
        <v>200</v>
      </c>
      <c r="G46" s="44">
        <v>1</v>
      </c>
      <c r="H46" s="44">
        <v>0.2</v>
      </c>
      <c r="I46" s="44">
        <v>20.2</v>
      </c>
      <c r="J46" s="44">
        <v>92</v>
      </c>
      <c r="K46" s="45" t="s">
        <v>42</v>
      </c>
    </row>
    <row r="47" spans="1:11" ht="15" x14ac:dyDescent="0.25">
      <c r="A47" s="24"/>
      <c r="B47" s="16"/>
      <c r="C47" s="11"/>
      <c r="D47" s="7" t="s">
        <v>23</v>
      </c>
      <c r="E47" s="43" t="s">
        <v>40</v>
      </c>
      <c r="F47" s="44">
        <v>20</v>
      </c>
      <c r="G47" s="44">
        <v>1.5</v>
      </c>
      <c r="H47" s="44">
        <v>0.57999999999999996</v>
      </c>
      <c r="I47" s="44">
        <v>10.28</v>
      </c>
      <c r="J47" s="44">
        <v>52.4</v>
      </c>
      <c r="K47" s="45" t="s">
        <v>42</v>
      </c>
    </row>
    <row r="48" spans="1:11" ht="15" x14ac:dyDescent="0.25">
      <c r="A48" s="24"/>
      <c r="B48" s="16"/>
      <c r="C48" s="11"/>
      <c r="D48" s="7" t="s">
        <v>24</v>
      </c>
      <c r="E48" s="43" t="s">
        <v>50</v>
      </c>
      <c r="F48" s="44">
        <v>40</v>
      </c>
      <c r="G48" s="44">
        <v>0.88</v>
      </c>
      <c r="H48" s="44">
        <v>0.16</v>
      </c>
      <c r="I48" s="44">
        <v>4.4800000000000004</v>
      </c>
      <c r="J48" s="44">
        <v>23.2</v>
      </c>
      <c r="K48" s="45" t="s">
        <v>43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24.98</v>
      </c>
      <c r="H51" s="20">
        <f t="shared" ref="H51" si="16">SUM(H44:H50)</f>
        <v>17.259999999999998</v>
      </c>
      <c r="I51" s="20">
        <f t="shared" ref="I51" si="17">SUM(I44:I50)</f>
        <v>75.52000000000001</v>
      </c>
      <c r="J51" s="20">
        <f t="shared" ref="J51" si="18">SUM(J44:J50)</f>
        <v>556.40000000000009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500</v>
      </c>
      <c r="G62" s="33">
        <f t="shared" ref="G62" si="23">G51+G61</f>
        <v>24.98</v>
      </c>
      <c r="H62" s="33">
        <f t="shared" ref="H62" si="24">H51+H61</f>
        <v>17.259999999999998</v>
      </c>
      <c r="I62" s="33">
        <f t="shared" ref="I62" si="25">I51+I61</f>
        <v>75.52000000000001</v>
      </c>
      <c r="J62" s="33">
        <f t="shared" ref="J62" si="26">J51+J61</f>
        <v>556.40000000000009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51</v>
      </c>
      <c r="F63" s="41">
        <v>165</v>
      </c>
      <c r="G63" s="41">
        <v>27.72</v>
      </c>
      <c r="H63" s="41">
        <v>8.42</v>
      </c>
      <c r="I63" s="41">
        <v>36.799999999999997</v>
      </c>
      <c r="J63" s="41">
        <v>336.6</v>
      </c>
      <c r="K63" s="42">
        <v>645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52</v>
      </c>
      <c r="F65" s="44">
        <v>200</v>
      </c>
      <c r="G65" s="44">
        <v>0.4</v>
      </c>
      <c r="H65" s="44">
        <v>0.2</v>
      </c>
      <c r="I65" s="44">
        <v>21.6</v>
      </c>
      <c r="J65" s="44">
        <v>83.4</v>
      </c>
      <c r="K65" s="45">
        <v>943</v>
      </c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 t="s">
        <v>53</v>
      </c>
      <c r="F67" s="44">
        <v>135</v>
      </c>
      <c r="G67" s="44">
        <v>1.22</v>
      </c>
      <c r="H67" s="44">
        <v>0.27</v>
      </c>
      <c r="I67" s="44">
        <v>10.94</v>
      </c>
      <c r="J67" s="44">
        <v>58.05</v>
      </c>
      <c r="K67" s="45" t="s">
        <v>43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29.339999999999996</v>
      </c>
      <c r="H70" s="20">
        <f t="shared" ref="H70" si="28">SUM(H63:H69)</f>
        <v>8.8899999999999988</v>
      </c>
      <c r="I70" s="20">
        <f t="shared" ref="I70" si="29">SUM(I63:I69)</f>
        <v>69.34</v>
      </c>
      <c r="J70" s="20">
        <f t="shared" ref="J70" si="30">SUM(J63:J69)</f>
        <v>478.05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500</v>
      </c>
      <c r="G81" s="33">
        <f t="shared" ref="G81" si="35">G70+G80</f>
        <v>29.339999999999996</v>
      </c>
      <c r="H81" s="33">
        <f t="shared" ref="H81" si="36">H70+H80</f>
        <v>8.8899999999999988</v>
      </c>
      <c r="I81" s="33">
        <f t="shared" ref="I81" si="37">I70+I80</f>
        <v>69.34</v>
      </c>
      <c r="J81" s="33">
        <f t="shared" ref="J81" si="38">J70+J80</f>
        <v>478.05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54</v>
      </c>
      <c r="F82" s="41">
        <v>90</v>
      </c>
      <c r="G82" s="41">
        <v>16.920000000000002</v>
      </c>
      <c r="H82" s="41">
        <v>16.559999999999999</v>
      </c>
      <c r="I82" s="41">
        <v>1.89</v>
      </c>
      <c r="J82" s="41">
        <v>225</v>
      </c>
      <c r="K82" s="42">
        <v>482</v>
      </c>
    </row>
    <row r="83" spans="1:11" ht="15" x14ac:dyDescent="0.25">
      <c r="A83" s="24"/>
      <c r="B83" s="16"/>
      <c r="C83" s="11"/>
      <c r="D83" s="6"/>
      <c r="E83" s="43" t="s">
        <v>55</v>
      </c>
      <c r="F83" s="44">
        <v>150</v>
      </c>
      <c r="G83" s="44">
        <v>3.15</v>
      </c>
      <c r="H83" s="44">
        <v>6.9</v>
      </c>
      <c r="I83" s="44">
        <v>12.75</v>
      </c>
      <c r="J83" s="44">
        <v>122.55</v>
      </c>
      <c r="K83" s="45">
        <v>694</v>
      </c>
    </row>
    <row r="84" spans="1:11" ht="15" x14ac:dyDescent="0.25">
      <c r="A84" s="24"/>
      <c r="B84" s="16"/>
      <c r="C84" s="11"/>
      <c r="D84" s="7" t="s">
        <v>22</v>
      </c>
      <c r="E84" s="43" t="s">
        <v>56</v>
      </c>
      <c r="F84" s="44">
        <v>190</v>
      </c>
      <c r="G84" s="44">
        <v>0.38</v>
      </c>
      <c r="H84" s="44">
        <v>0.2</v>
      </c>
      <c r="I84" s="44">
        <v>21.06</v>
      </c>
      <c r="J84" s="44">
        <v>83.32</v>
      </c>
      <c r="K84" s="45">
        <v>943</v>
      </c>
    </row>
    <row r="85" spans="1:11" ht="15" x14ac:dyDescent="0.25">
      <c r="A85" s="24"/>
      <c r="B85" s="16"/>
      <c r="C85" s="11"/>
      <c r="D85" s="7" t="s">
        <v>23</v>
      </c>
      <c r="E85" s="43" t="s">
        <v>40</v>
      </c>
      <c r="F85" s="44">
        <v>20</v>
      </c>
      <c r="G85" s="44">
        <v>1.5</v>
      </c>
      <c r="H85" s="44">
        <v>0.57999999999999996</v>
      </c>
      <c r="I85" s="44">
        <v>10.28</v>
      </c>
      <c r="J85" s="44">
        <v>52.4</v>
      </c>
      <c r="K85" s="45" t="s">
        <v>42</v>
      </c>
    </row>
    <row r="86" spans="1:11" ht="15" x14ac:dyDescent="0.25">
      <c r="A86" s="24"/>
      <c r="B86" s="16"/>
      <c r="C86" s="11"/>
      <c r="D86" s="7" t="s">
        <v>24</v>
      </c>
      <c r="E86" s="43" t="s">
        <v>57</v>
      </c>
      <c r="F86" s="44">
        <v>50</v>
      </c>
      <c r="G86" s="44">
        <v>0.4</v>
      </c>
      <c r="H86" s="44">
        <v>0.05</v>
      </c>
      <c r="I86" s="44">
        <v>0.85</v>
      </c>
      <c r="J86" s="44">
        <v>6.5</v>
      </c>
      <c r="K86" s="45" t="s">
        <v>43</v>
      </c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22.349999999999998</v>
      </c>
      <c r="H89" s="20">
        <f t="shared" ref="H89" si="40">SUM(H82:H88)</f>
        <v>24.29</v>
      </c>
      <c r="I89" s="20">
        <f t="shared" ref="I89" si="41">SUM(I82:I88)</f>
        <v>46.830000000000005</v>
      </c>
      <c r="J89" s="20">
        <f t="shared" ref="J89" si="42">SUM(J82:J88)</f>
        <v>489.77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500</v>
      </c>
      <c r="G100" s="33">
        <f t="shared" ref="G100" si="47">G89+G99</f>
        <v>22.349999999999998</v>
      </c>
      <c r="H100" s="33">
        <f t="shared" ref="H100" si="48">H89+H99</f>
        <v>24.29</v>
      </c>
      <c r="I100" s="33">
        <f t="shared" ref="I100" si="49">I89+I99</f>
        <v>46.830000000000005</v>
      </c>
      <c r="J100" s="33">
        <f t="shared" ref="J100" si="50">J89+J99</f>
        <v>489.77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58</v>
      </c>
      <c r="F101" s="41">
        <v>195</v>
      </c>
      <c r="G101" s="41">
        <v>24.77</v>
      </c>
      <c r="H101" s="41">
        <v>20.09</v>
      </c>
      <c r="I101" s="41">
        <v>47.39</v>
      </c>
      <c r="J101" s="41">
        <v>457.67</v>
      </c>
      <c r="K101" s="42">
        <v>1033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56</v>
      </c>
      <c r="F103" s="44">
        <v>180</v>
      </c>
      <c r="G103" s="44">
        <v>0.36</v>
      </c>
      <c r="H103" s="44">
        <v>0.18</v>
      </c>
      <c r="I103" s="44">
        <v>19.440000000000001</v>
      </c>
      <c r="J103" s="44">
        <v>75.06</v>
      </c>
      <c r="K103" s="45">
        <v>943</v>
      </c>
    </row>
    <row r="104" spans="1:11" ht="15" x14ac:dyDescent="0.25">
      <c r="A104" s="24"/>
      <c r="B104" s="16"/>
      <c r="C104" s="11"/>
      <c r="D104" s="7" t="s">
        <v>23</v>
      </c>
      <c r="E104" s="43" t="s">
        <v>59</v>
      </c>
      <c r="F104" s="44">
        <v>25</v>
      </c>
      <c r="G104" s="44">
        <v>1.89</v>
      </c>
      <c r="H104" s="44">
        <v>0.73</v>
      </c>
      <c r="I104" s="44">
        <v>12.85</v>
      </c>
      <c r="J104" s="44">
        <v>65.5</v>
      </c>
      <c r="K104" s="45" t="s">
        <v>42</v>
      </c>
    </row>
    <row r="105" spans="1:11" ht="15" x14ac:dyDescent="0.25">
      <c r="A105" s="24"/>
      <c r="B105" s="16"/>
      <c r="C105" s="11"/>
      <c r="D105" s="7" t="s">
        <v>24</v>
      </c>
      <c r="E105" s="43" t="s">
        <v>60</v>
      </c>
      <c r="F105" s="44">
        <v>100</v>
      </c>
      <c r="G105" s="44">
        <v>0.9</v>
      </c>
      <c r="H105" s="44">
        <v>0.2</v>
      </c>
      <c r="I105" s="44">
        <v>43</v>
      </c>
      <c r="J105" s="44">
        <v>43</v>
      </c>
      <c r="K105" s="45" t="s">
        <v>43</v>
      </c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27.919999999999998</v>
      </c>
      <c r="H108" s="20">
        <f t="shared" si="51"/>
        <v>21.2</v>
      </c>
      <c r="I108" s="20">
        <f t="shared" si="51"/>
        <v>122.67999999999999</v>
      </c>
      <c r="J108" s="20">
        <f t="shared" si="51"/>
        <v>641.23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500</v>
      </c>
      <c r="G119" s="33">
        <f t="shared" ref="G119" si="53">G108+G118</f>
        <v>27.919999999999998</v>
      </c>
      <c r="H119" s="33">
        <f t="shared" ref="H119" si="54">H108+H118</f>
        <v>21.2</v>
      </c>
      <c r="I119" s="33">
        <f t="shared" ref="I119" si="55">I108+I118</f>
        <v>122.67999999999999</v>
      </c>
      <c r="J119" s="33">
        <f t="shared" ref="J119" si="56">J108+J118</f>
        <v>641.23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61</v>
      </c>
      <c r="F120" s="41">
        <v>240</v>
      </c>
      <c r="G120" s="41">
        <v>18</v>
      </c>
      <c r="H120" s="41">
        <v>10.8</v>
      </c>
      <c r="I120" s="41">
        <v>1.98</v>
      </c>
      <c r="J120" s="41">
        <v>233.04</v>
      </c>
      <c r="K120" s="42">
        <v>331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46</v>
      </c>
      <c r="F122" s="44">
        <v>180</v>
      </c>
      <c r="G122" s="44">
        <v>0.48</v>
      </c>
      <c r="H122" s="44">
        <v>0</v>
      </c>
      <c r="I122" s="44">
        <v>23.2</v>
      </c>
      <c r="J122" s="44">
        <v>88.96</v>
      </c>
      <c r="K122" s="45">
        <v>868</v>
      </c>
    </row>
    <row r="123" spans="1:11" ht="15" x14ac:dyDescent="0.25">
      <c r="A123" s="15"/>
      <c r="B123" s="16"/>
      <c r="C123" s="11"/>
      <c r="D123" s="7" t="s">
        <v>23</v>
      </c>
      <c r="E123" s="43" t="s">
        <v>40</v>
      </c>
      <c r="F123" s="44">
        <v>20</v>
      </c>
      <c r="G123" s="44">
        <v>0.9</v>
      </c>
      <c r="H123" s="44">
        <v>0.57999999999999996</v>
      </c>
      <c r="I123" s="44">
        <v>10.28</v>
      </c>
      <c r="J123" s="44">
        <v>52.4</v>
      </c>
      <c r="K123" s="45">
        <v>52.4</v>
      </c>
    </row>
    <row r="124" spans="1:11" ht="15" x14ac:dyDescent="0.25">
      <c r="A124" s="15"/>
      <c r="B124" s="16"/>
      <c r="C124" s="11"/>
      <c r="D124" s="7" t="s">
        <v>24</v>
      </c>
      <c r="E124" s="43" t="s">
        <v>62</v>
      </c>
      <c r="F124" s="44">
        <v>60</v>
      </c>
      <c r="G124" s="44">
        <v>2.16</v>
      </c>
      <c r="H124" s="44">
        <v>6.12</v>
      </c>
      <c r="I124" s="44">
        <v>12.96</v>
      </c>
      <c r="J124" s="44">
        <v>115.92</v>
      </c>
      <c r="K124" s="45">
        <v>86</v>
      </c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21.54</v>
      </c>
      <c r="H127" s="20">
        <f t="shared" si="57"/>
        <v>17.5</v>
      </c>
      <c r="I127" s="20">
        <f t="shared" si="57"/>
        <v>48.42</v>
      </c>
      <c r="J127" s="20">
        <f t="shared" si="57"/>
        <v>490.32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500</v>
      </c>
      <c r="G138" s="33">
        <f t="shared" ref="G138" si="59">G127+G137</f>
        <v>21.54</v>
      </c>
      <c r="H138" s="33">
        <f t="shared" ref="H138" si="60">H127+H137</f>
        <v>17.5</v>
      </c>
      <c r="I138" s="33">
        <f t="shared" ref="I138" si="61">I127+I137</f>
        <v>48.42</v>
      </c>
      <c r="J138" s="33">
        <f t="shared" ref="J138" si="62">J127+J137</f>
        <v>490.32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63</v>
      </c>
      <c r="F139" s="41">
        <v>165</v>
      </c>
      <c r="G139" s="41">
        <v>27.72</v>
      </c>
      <c r="H139" s="41">
        <v>8.42</v>
      </c>
      <c r="I139" s="41">
        <v>36.799999999999997</v>
      </c>
      <c r="J139" s="41">
        <v>336.6</v>
      </c>
      <c r="K139" s="42">
        <v>645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56</v>
      </c>
      <c r="F141" s="44">
        <v>200</v>
      </c>
      <c r="G141" s="44">
        <v>0.4</v>
      </c>
      <c r="H141" s="44">
        <v>0.2</v>
      </c>
      <c r="I141" s="44">
        <v>21.6</v>
      </c>
      <c r="J141" s="44">
        <v>83.4</v>
      </c>
      <c r="K141" s="45">
        <v>943</v>
      </c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 t="s">
        <v>64</v>
      </c>
      <c r="F143" s="44">
        <v>135</v>
      </c>
      <c r="G143" s="44">
        <v>0.54</v>
      </c>
      <c r="H143" s="44">
        <v>0.54</v>
      </c>
      <c r="I143" s="44">
        <v>13.23</v>
      </c>
      <c r="J143" s="44">
        <v>63.45</v>
      </c>
      <c r="K143" s="45" t="s">
        <v>43</v>
      </c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28.659999999999997</v>
      </c>
      <c r="H146" s="20">
        <f t="shared" si="63"/>
        <v>9.16</v>
      </c>
      <c r="I146" s="20">
        <f t="shared" si="63"/>
        <v>71.63</v>
      </c>
      <c r="J146" s="20">
        <f t="shared" si="63"/>
        <v>483.45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500</v>
      </c>
      <c r="G157" s="33">
        <f t="shared" ref="G157" si="65">G146+G156</f>
        <v>28.659999999999997</v>
      </c>
      <c r="H157" s="33">
        <f t="shared" ref="H157" si="66">H146+H156</f>
        <v>9.16</v>
      </c>
      <c r="I157" s="33">
        <f t="shared" ref="I157" si="67">I146+I156</f>
        <v>71.63</v>
      </c>
      <c r="J157" s="33">
        <f t="shared" ref="J157" si="68">J146+J156</f>
        <v>483.45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65</v>
      </c>
      <c r="F158" s="41">
        <v>120</v>
      </c>
      <c r="G158" s="41">
        <v>19.68</v>
      </c>
      <c r="H158" s="41">
        <v>6.12</v>
      </c>
      <c r="I158" s="41">
        <v>6.36</v>
      </c>
      <c r="J158" s="41">
        <v>160.91999999999999</v>
      </c>
      <c r="K158" s="42">
        <v>592</v>
      </c>
    </row>
    <row r="159" spans="1:11" ht="15" x14ac:dyDescent="0.25">
      <c r="A159" s="24"/>
      <c r="B159" s="16"/>
      <c r="C159" s="11"/>
      <c r="D159" s="6"/>
      <c r="E159" s="43" t="s">
        <v>55</v>
      </c>
      <c r="F159" s="44">
        <v>150</v>
      </c>
      <c r="G159" s="44">
        <v>3.15</v>
      </c>
      <c r="H159" s="44">
        <v>6.9</v>
      </c>
      <c r="I159" s="44">
        <v>12.75</v>
      </c>
      <c r="J159" s="44">
        <v>122.55</v>
      </c>
      <c r="K159" s="45">
        <v>694</v>
      </c>
    </row>
    <row r="160" spans="1:11" ht="15" x14ac:dyDescent="0.25">
      <c r="A160" s="24"/>
      <c r="B160" s="16"/>
      <c r="C160" s="11"/>
      <c r="D160" s="7" t="s">
        <v>22</v>
      </c>
      <c r="E160" s="43" t="s">
        <v>66</v>
      </c>
      <c r="F160" s="44">
        <v>180</v>
      </c>
      <c r="G160" s="44">
        <v>0</v>
      </c>
      <c r="H160" s="44">
        <v>0.18</v>
      </c>
      <c r="I160" s="44">
        <v>17.78</v>
      </c>
      <c r="J160" s="44">
        <v>69.33</v>
      </c>
      <c r="K160" s="45">
        <v>61</v>
      </c>
    </row>
    <row r="161" spans="1:11" ht="15" x14ac:dyDescent="0.25">
      <c r="A161" s="24"/>
      <c r="B161" s="16"/>
      <c r="C161" s="11"/>
      <c r="D161" s="7" t="s">
        <v>23</v>
      </c>
      <c r="E161" s="43" t="s">
        <v>40</v>
      </c>
      <c r="F161" s="44">
        <v>20</v>
      </c>
      <c r="G161" s="44">
        <v>1.5</v>
      </c>
      <c r="H161" s="44">
        <v>0.57999999999999996</v>
      </c>
      <c r="I161" s="44">
        <v>10.28</v>
      </c>
      <c r="J161" s="44">
        <v>52.4</v>
      </c>
      <c r="K161" s="45" t="s">
        <v>42</v>
      </c>
    </row>
    <row r="162" spans="1:11" ht="15" x14ac:dyDescent="0.25">
      <c r="A162" s="24"/>
      <c r="B162" s="16"/>
      <c r="C162" s="11"/>
      <c r="D162" s="7" t="s">
        <v>24</v>
      </c>
      <c r="E162" s="43" t="s">
        <v>67</v>
      </c>
      <c r="F162" s="44">
        <v>30</v>
      </c>
      <c r="G162" s="44">
        <v>0.84</v>
      </c>
      <c r="H162" s="44">
        <v>8.4</v>
      </c>
      <c r="I162" s="44">
        <v>2.88</v>
      </c>
      <c r="J162" s="44">
        <v>90.54</v>
      </c>
      <c r="K162" s="45">
        <v>79</v>
      </c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25.169999999999998</v>
      </c>
      <c r="H165" s="20">
        <f t="shared" si="69"/>
        <v>22.18</v>
      </c>
      <c r="I165" s="20">
        <f t="shared" si="69"/>
        <v>50.050000000000004</v>
      </c>
      <c r="J165" s="20">
        <f t="shared" si="69"/>
        <v>495.73999999999995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500</v>
      </c>
      <c r="G176" s="33">
        <f t="shared" ref="G176" si="71">G165+G175</f>
        <v>25.169999999999998</v>
      </c>
      <c r="H176" s="33">
        <f t="shared" ref="H176" si="72">H165+H175</f>
        <v>22.18</v>
      </c>
      <c r="I176" s="33">
        <f t="shared" ref="I176" si="73">I165+I175</f>
        <v>50.050000000000004</v>
      </c>
      <c r="J176" s="33">
        <f t="shared" ref="J176" si="74">J165+J175</f>
        <v>495.73999999999995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68</v>
      </c>
      <c r="F177" s="41">
        <v>90</v>
      </c>
      <c r="G177" s="41">
        <v>18.45</v>
      </c>
      <c r="H177" s="41">
        <v>5.58</v>
      </c>
      <c r="I177" s="41">
        <v>0</v>
      </c>
      <c r="J177" s="41">
        <v>128.69999999999999</v>
      </c>
      <c r="K177" s="42">
        <v>668</v>
      </c>
    </row>
    <row r="178" spans="1:11" ht="15" x14ac:dyDescent="0.25">
      <c r="A178" s="24"/>
      <c r="B178" s="16"/>
      <c r="C178" s="11"/>
      <c r="D178" s="6"/>
      <c r="E178" s="43" t="s">
        <v>45</v>
      </c>
      <c r="F178" s="44">
        <v>150</v>
      </c>
      <c r="G178" s="44">
        <v>12</v>
      </c>
      <c r="H178" s="44">
        <v>9</v>
      </c>
      <c r="I178" s="44">
        <v>49.5</v>
      </c>
      <c r="J178" s="44">
        <v>270</v>
      </c>
      <c r="K178" s="45">
        <v>510</v>
      </c>
    </row>
    <row r="179" spans="1:11" ht="15" x14ac:dyDescent="0.25">
      <c r="A179" s="24"/>
      <c r="B179" s="16"/>
      <c r="C179" s="11"/>
      <c r="D179" s="7" t="s">
        <v>22</v>
      </c>
      <c r="E179" s="43" t="s">
        <v>69</v>
      </c>
      <c r="F179" s="44">
        <v>200</v>
      </c>
      <c r="G179" s="44">
        <v>0</v>
      </c>
      <c r="H179" s="44">
        <v>0</v>
      </c>
      <c r="I179" s="44">
        <v>6.8</v>
      </c>
      <c r="J179" s="44">
        <v>28.2</v>
      </c>
      <c r="K179" s="45">
        <v>944</v>
      </c>
    </row>
    <row r="180" spans="1:11" ht="15" x14ac:dyDescent="0.25">
      <c r="A180" s="24"/>
      <c r="B180" s="16"/>
      <c r="C180" s="11"/>
      <c r="D180" s="7" t="s">
        <v>23</v>
      </c>
      <c r="E180" s="43" t="s">
        <v>40</v>
      </c>
      <c r="F180" s="44">
        <v>25</v>
      </c>
      <c r="G180" s="44">
        <v>1.88</v>
      </c>
      <c r="H180" s="44">
        <v>0.73</v>
      </c>
      <c r="I180" s="44">
        <v>12.85</v>
      </c>
      <c r="J180" s="44">
        <v>65.5</v>
      </c>
      <c r="K180" s="45" t="s">
        <v>43</v>
      </c>
    </row>
    <row r="181" spans="1:11" ht="15" x14ac:dyDescent="0.25">
      <c r="A181" s="24"/>
      <c r="B181" s="16"/>
      <c r="C181" s="11"/>
      <c r="D181" s="7" t="s">
        <v>24</v>
      </c>
      <c r="E181" s="43" t="s">
        <v>70</v>
      </c>
      <c r="F181" s="44">
        <v>35</v>
      </c>
      <c r="G181" s="44">
        <v>1.05</v>
      </c>
      <c r="H181" s="44">
        <v>0.18</v>
      </c>
      <c r="I181" s="44">
        <v>2.56</v>
      </c>
      <c r="J181" s="44">
        <v>20.3</v>
      </c>
      <c r="K181" s="45" t="s">
        <v>43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33.379999999999995</v>
      </c>
      <c r="H184" s="20">
        <f t="shared" si="75"/>
        <v>15.49</v>
      </c>
      <c r="I184" s="20">
        <f t="shared" si="75"/>
        <v>71.709999999999994</v>
      </c>
      <c r="J184" s="20">
        <f t="shared" si="75"/>
        <v>512.69999999999993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500</v>
      </c>
      <c r="G195" s="33">
        <f t="shared" ref="G195" si="77">G184+G194</f>
        <v>33.379999999999995</v>
      </c>
      <c r="H195" s="33">
        <f t="shared" ref="H195" si="78">H184+H194</f>
        <v>15.49</v>
      </c>
      <c r="I195" s="33">
        <f t="shared" ref="I195" si="79">I184+I194</f>
        <v>71.709999999999994</v>
      </c>
      <c r="J195" s="33">
        <f t="shared" ref="J195" si="80">J184+J194</f>
        <v>512.69999999999993</v>
      </c>
      <c r="K195" s="33"/>
    </row>
    <row r="196" spans="1:11" ht="13.5" thickBot="1" x14ac:dyDescent="0.25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500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26.757999999999992</v>
      </c>
      <c r="H196" s="35">
        <f t="shared" si="81"/>
        <v>19.112000000000002</v>
      </c>
      <c r="I196" s="35">
        <f t="shared" si="81"/>
        <v>69.349999999999994</v>
      </c>
      <c r="J196" s="35">
        <f t="shared" si="81"/>
        <v>535.55899999999997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2023-10-20T07:18:30Z</dcterms:modified>
</cp:coreProperties>
</file>